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eipower-my.sharepoint.com/personal/magnew_eei_org/Documents/Documents/1 - EEI Index/2023.4/"/>
    </mc:Choice>
  </mc:AlternateContent>
  <xr:revisionPtr revIDLastSave="3" documentId="8_{CB26686D-DB18-44DA-A7B5-CC19F6550B4F}" xr6:coauthVersionLast="47" xr6:coauthVersionMax="47" xr10:uidLastSave="{9128E59C-D0C0-4203-969B-627A4BEB6C59}"/>
  <bookViews>
    <workbookView xWindow="28680" yWindow="-120" windowWidth="29040" windowHeight="15840" tabRatio="601" firstSheet="1" activeTab="2" xr2:uid="{00000000-000D-0000-FFFF-FFFF00000000}"/>
  </bookViews>
  <sheets>
    <sheet name="___snlqueryparms" sheetId="2831" state="veryHidden" r:id="rId1"/>
    <sheet name="YTD Graph" sheetId="2836" r:id="rId2"/>
    <sheet name="YTD Rankings" sheetId="2838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2836" l="1"/>
  <c r="E7" i="2838" l="1"/>
  <c r="E8" i="2838" s="1"/>
  <c r="E9" i="2838" s="1"/>
  <c r="E10" i="2838" s="1"/>
  <c r="E11" i="2838" s="1"/>
  <c r="E12" i="2838" s="1"/>
  <c r="E13" i="2838" s="1"/>
  <c r="E14" i="2838" s="1"/>
  <c r="E15" i="2838" s="1"/>
  <c r="E16" i="2838" s="1"/>
  <c r="E17" i="2838" s="1"/>
  <c r="E18" i="2838" s="1"/>
  <c r="E19" i="2838" s="1"/>
  <c r="E20" i="2838" s="1"/>
  <c r="E21" i="2838" s="1"/>
  <c r="E22" i="2838" s="1"/>
  <c r="E23" i="2838" s="1"/>
  <c r="E24" i="2838" s="1"/>
  <c r="A7" i="2838"/>
  <c r="A8" i="2838" s="1"/>
  <c r="A9" i="2838" s="1"/>
  <c r="A10" i="2838" s="1"/>
  <c r="A11" i="2838" s="1"/>
  <c r="A12" i="2838" s="1"/>
  <c r="A13" i="2838" s="1"/>
  <c r="A14" i="2838" s="1"/>
  <c r="A15" i="2838" s="1"/>
  <c r="A16" i="2838" s="1"/>
  <c r="A17" i="2838" s="1"/>
  <c r="A18" i="2838" s="1"/>
  <c r="A19" i="2838" s="1"/>
  <c r="A20" i="2838" s="1"/>
  <c r="A21" i="2838" s="1"/>
  <c r="A22" i="2838" s="1"/>
  <c r="A23" i="2838" s="1"/>
  <c r="A24" i="2838" s="1"/>
  <c r="A25" i="2838" s="1"/>
  <c r="C37" i="2836" l="1"/>
  <c r="D37" i="2836" s="1"/>
  <c r="E37" i="2836" s="1"/>
  <c r="F37" i="2836" s="1"/>
  <c r="D35" i="2836"/>
  <c r="E35" i="2836" s="1"/>
  <c r="F35" i="2836" s="1"/>
  <c r="G37" i="2836" l="1"/>
</calcChain>
</file>

<file path=xl/sharedStrings.xml><?xml version="1.0" encoding="utf-8"?>
<sst xmlns="http://schemas.openxmlformats.org/spreadsheetml/2006/main" count="97" uniqueCount="55">
  <si>
    <t>BLACK HILLS CORP</t>
  </si>
  <si>
    <t>ENTERGY CORP</t>
  </si>
  <si>
    <t>EDISON INTERNATIONAL</t>
  </si>
  <si>
    <t>SOUTHERN CO</t>
  </si>
  <si>
    <t>UNITIL CORP</t>
  </si>
  <si>
    <t>CMS ENERGY CORP</t>
  </si>
  <si>
    <t>NORTHWESTERN  CORP</t>
  </si>
  <si>
    <t>PG&amp;E CORP</t>
  </si>
  <si>
    <t>SEMPRA ENERGY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</si>
  <si>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</si>
  <si>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</si>
  <si>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</si>
  <si>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</si>
  <si>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</si>
  <si>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</si>
  <si>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</si>
  <si>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</si>
  <si>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</si>
  <si>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</si>
  <si>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</si>
  <si>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</si>
  <si>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</si>
  <si>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</si>
  <si>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</si>
  <si>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</si>
  <si>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</si>
  <si>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</si>
  <si>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 xml:space="preserve">FIRSTENERGY CORP </t>
  </si>
  <si>
    <t>OGE ENERGY CORP</t>
  </si>
  <si>
    <t xml:space="preserve">OTTER TAIL CORP </t>
  </si>
  <si>
    <t xml:space="preserve">PINNACLE WEST CAPITAL CORP </t>
  </si>
  <si>
    <t>AMEREN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</si>
  <si>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</si>
  <si>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</si>
  <si>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</si>
  <si>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</si>
  <si>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</si>
  <si>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</si>
  <si>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ALLIANT ENERGY CORP</t>
  </si>
  <si>
    <t>MDU RESOURCES GROUP INC</t>
  </si>
  <si>
    <t>CENTERPOINT ENERGY INC</t>
  </si>
  <si>
    <t>PORTLAND GENERAL ELECTRIC</t>
  </si>
  <si>
    <t>NEXTERA ENERGY INC</t>
  </si>
  <si>
    <t>EVERSOURCE ENERGY</t>
  </si>
  <si>
    <t>AVANGRID</t>
  </si>
  <si>
    <t>WEC ENERGY GROUP INC</t>
  </si>
  <si>
    <t>EVERGY INC</t>
  </si>
  <si>
    <t>DOMINION ENERGY INC</t>
  </si>
  <si>
    <t>EEI Index of U.S. Investor-Owned Electric Utilities</t>
  </si>
  <si>
    <t>EEI  INDEX  OF  U.S. INVESTOR-OWNED  ELECTRIC UTILITIES</t>
  </si>
  <si>
    <t xml:space="preserve">PRICES DECEMBER 31, 2022 (INCLUDING DIVIDEND REINVESTMENTS)                           </t>
  </si>
  <si>
    <t>Cumulative Return assumes $100 invested at closing prices December 31, 2018.</t>
  </si>
  <si>
    <t>As of December 31, 2023</t>
  </si>
  <si>
    <t>STOCK PRICES FOR DECEMBER 31, 2023 COMPARED TO CLOSING STOCK</t>
  </si>
  <si>
    <t xml:space="preserve">SEMPRA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</si>
</sst>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6" formatCode="0.0"/>
    <numFmt numFmtId="170" formatCode="0.0000_);[Red]\(0.0000\)"/>
    <numFmt numFmtId="176" formatCode="###0__;\(###0__\)"/>
    <numFmt numFmtId="178" formatCode="0.00_);\(0.0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2" fontId="0" fillId="0" borderId="0" xfId="0" applyNumberFormat="1"/>
    <xf numFmtId="0" fontId="3" fillId="0" borderId="0" xfId="0" applyFont="1"/>
    <xf numFmtId="0" fontId="3" fillId="0" borderId="2" xfId="0" applyFont="1" applyBorder="1" applyAlignment="1">
      <alignment horizontal="left"/>
    </xf>
    <xf numFmtId="166" fontId="3" fillId="0" borderId="0" xfId="0" applyNumberFormat="1" applyFont="1"/>
    <xf numFmtId="170" fontId="3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6" xfId="0" applyBorder="1"/>
    <xf numFmtId="176" fontId="8" fillId="0" borderId="0" xfId="1" applyNumberFormat="1" applyFont="1" applyBorder="1"/>
    <xf numFmtId="0" fontId="10" fillId="0" borderId="5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9" xfId="0" applyFont="1" applyBorder="1" applyAlignment="1">
      <alignment horizontal="center"/>
    </xf>
    <xf numFmtId="178" fontId="4" fillId="0" borderId="0" xfId="0" applyNumberFormat="1" applyFont="1"/>
    <xf numFmtId="0" fontId="3" fillId="0" borderId="1" xfId="0" applyFont="1" applyBorder="1"/>
    <xf numFmtId="2" fontId="4" fillId="0" borderId="0" xfId="0" applyNumberFormat="1" applyFont="1"/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166" fontId="3" fillId="0" borderId="4" xfId="0" applyNumberFormat="1" applyFont="1" applyBorder="1"/>
    <xf numFmtId="166" fontId="3" fillId="0" borderId="11" xfId="0" applyNumberFormat="1" applyFont="1" applyBorder="1"/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/>
    <xf numFmtId="176" fontId="5" fillId="0" borderId="0" xfId="1" applyNumberFormat="1" applyFont="1" applyBorder="1"/>
    <xf numFmtId="176" fontId="5" fillId="0" borderId="0" xfId="1" applyNumberFormat="1" applyFont="1" applyBorder="1" applyAlignment="1">
      <alignment horizontal="center"/>
    </xf>
    <xf numFmtId="43" fontId="4" fillId="0" borderId="0" xfId="1" applyFont="1" applyBorder="1"/>
    <xf numFmtId="43" fontId="9" fillId="0" borderId="0" xfId="1" applyFont="1" applyBorder="1"/>
    <xf numFmtId="0" fontId="10" fillId="0" borderId="0" xfId="0" applyFont="1" applyAlignment="1">
      <alignment horizontal="center"/>
    </xf>
  </cellXfs>
  <cellStyles count="4">
    <cellStyle name="Comma" xfId="1" builtinId="3"/>
    <cellStyle name="Comma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Graph'!$B$35:$G$35</c:f>
              <c:numCache>
                <c:formatCode>###0__;\(###0__\)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'YTD Graph'!$B$37:$G$37</c:f>
              <c:numCache>
                <c:formatCode>_(* #,##0.00_);_(* \(#,##0.00\);_(* "-"??_);_(@_)</c:formatCode>
                <c:ptCount val="6"/>
                <c:pt idx="0">
                  <c:v>100</c:v>
                </c:pt>
                <c:pt idx="1">
                  <c:v>125.78922648096807</c:v>
                </c:pt>
                <c:pt idx="2">
                  <c:v>124.32577397079936</c:v>
                </c:pt>
                <c:pt idx="3">
                  <c:v>145.60778837019592</c:v>
                </c:pt>
                <c:pt idx="4">
                  <c:v>147.28712576704353</c:v>
                </c:pt>
                <c:pt idx="5">
                  <c:v>134.47314582531075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2-4B4C-8F67-6CF82E95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97152"/>
        <c:axId val="223715712"/>
      </c:lineChart>
      <c:catAx>
        <c:axId val="22369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71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1571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6971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1893D4-332E-42F6-BBE8-A2F0EC5FD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2018.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5C63-8C80-4E5A-9E7A-3CDF96501A0D}">
  <sheetPr codeName="Sheet7">
    <pageSetUpPr fitToPage="1"/>
  </sheetPr>
  <dimension ref="A1:O41"/>
  <sheetViews>
    <sheetView workbookViewId="0"/>
  </sheetViews>
  <sheetFormatPr defaultRowHeight="12.75" x14ac:dyDescent="0.2"/>
  <cols>
    <col min="1" max="1" width="21.28515625" customWidth="1"/>
    <col min="3" max="3" width="9.5703125" bestFit="1" customWidth="1"/>
    <col min="4" max="4" width="9.28515625" bestFit="1" customWidth="1"/>
    <col min="5" max="5" width="9.5703125" bestFit="1" customWidth="1"/>
    <col min="7" max="7" width="9.7109375" bestFit="1" customWidth="1"/>
    <col min="8" max="8" width="21" customWidth="1"/>
  </cols>
  <sheetData>
    <row r="1" spans="1:8" ht="23.25" x14ac:dyDescent="0.2">
      <c r="A1" s="12" t="s">
        <v>49</v>
      </c>
      <c r="B1" s="6"/>
      <c r="C1" s="6"/>
      <c r="D1" s="6"/>
      <c r="E1" s="6"/>
      <c r="F1" s="6"/>
      <c r="G1" s="6"/>
      <c r="H1" s="6"/>
    </row>
    <row r="2" spans="1:8" ht="23.25" x14ac:dyDescent="0.2">
      <c r="A2" s="25"/>
      <c r="B2" s="26"/>
      <c r="C2" s="26"/>
      <c r="D2" s="26"/>
      <c r="E2" s="26"/>
      <c r="F2" s="26"/>
      <c r="G2" s="26"/>
      <c r="H2" s="26"/>
    </row>
    <row r="3" spans="1:8" ht="23.25" x14ac:dyDescent="0.2">
      <c r="A3" s="25"/>
      <c r="B3" s="26"/>
      <c r="C3" s="26"/>
      <c r="D3" s="26"/>
      <c r="E3" s="26"/>
      <c r="F3" s="26"/>
      <c r="G3" s="26"/>
      <c r="H3" s="26"/>
    </row>
    <row r="4" spans="1:8" ht="20.25" x14ac:dyDescent="0.3">
      <c r="A4" s="32" t="s">
        <v>48</v>
      </c>
      <c r="B4" s="32"/>
      <c r="C4" s="32"/>
      <c r="D4" s="32"/>
      <c r="E4" s="32"/>
      <c r="F4" s="32"/>
      <c r="G4" s="32"/>
      <c r="H4" s="32"/>
    </row>
    <row r="5" spans="1:8" ht="18.75" x14ac:dyDescent="0.3">
      <c r="A5" s="7" t="s">
        <v>52</v>
      </c>
      <c r="B5" s="8"/>
      <c r="C5" s="8"/>
      <c r="D5" s="8"/>
      <c r="E5" s="8"/>
      <c r="F5" s="8"/>
      <c r="G5" s="8"/>
      <c r="H5" s="8"/>
    </row>
    <row r="6" spans="1:8" ht="15.75" x14ac:dyDescent="0.25">
      <c r="A6" s="9" t="s">
        <v>16</v>
      </c>
      <c r="B6" s="9"/>
      <c r="C6" s="9"/>
      <c r="D6" s="9"/>
      <c r="E6" s="9"/>
      <c r="F6" s="9"/>
      <c r="G6" s="9"/>
      <c r="H6" s="9"/>
    </row>
    <row r="33" spans="1:15" ht="13.5" thickBot="1" x14ac:dyDescent="0.25">
      <c r="C33" s="10"/>
      <c r="D33" s="10"/>
      <c r="E33" s="10"/>
      <c r="F33" s="10"/>
      <c r="G33" s="10"/>
      <c r="K33" s="1"/>
      <c r="L33" s="1"/>
      <c r="M33" s="1"/>
      <c r="N33" s="1"/>
      <c r="O33" s="1"/>
    </row>
    <row r="34" spans="1:15" ht="15.75" x14ac:dyDescent="0.25">
      <c r="A34" s="27"/>
      <c r="B34" s="27"/>
      <c r="C34" s="28"/>
      <c r="D34" s="28"/>
      <c r="E34" s="28"/>
      <c r="F34" s="28"/>
      <c r="G34" s="29"/>
      <c r="H34" s="27"/>
    </row>
    <row r="35" spans="1:15" ht="15.75" x14ac:dyDescent="0.25">
      <c r="A35" s="27"/>
      <c r="B35" s="27"/>
      <c r="C35" s="11">
        <v>2019</v>
      </c>
      <c r="D35" s="11">
        <f>+C35+1</f>
        <v>2020</v>
      </c>
      <c r="E35" s="11">
        <f>+D35+1</f>
        <v>2021</v>
      </c>
      <c r="F35" s="11">
        <f>+E35+1</f>
        <v>2022</v>
      </c>
      <c r="G35" s="11">
        <f>+F35+1</f>
        <v>2023</v>
      </c>
      <c r="H35" s="27"/>
    </row>
    <row r="36" spans="1:15" ht="15.75" x14ac:dyDescent="0.25">
      <c r="A36" t="s">
        <v>17</v>
      </c>
      <c r="B36" s="30"/>
      <c r="C36" s="18">
        <v>25.789226480968075</v>
      </c>
      <c r="D36" s="18">
        <v>-1.1634164157851241</v>
      </c>
      <c r="E36" s="18">
        <v>17.117942418275312</v>
      </c>
      <c r="F36" s="18">
        <v>1.15332937588342</v>
      </c>
      <c r="G36" s="30">
        <v>-8.6999999999999993</v>
      </c>
      <c r="K36" s="20"/>
      <c r="L36" s="20"/>
      <c r="M36" s="18"/>
      <c r="N36" s="18"/>
    </row>
    <row r="37" spans="1:15" ht="15.75" x14ac:dyDescent="0.25">
      <c r="A37" t="s">
        <v>18</v>
      </c>
      <c r="B37" s="31">
        <v>100</v>
      </c>
      <c r="C37" s="30">
        <f>100+C36</f>
        <v>125.78922648096807</v>
      </c>
      <c r="D37" s="30">
        <f>(1+(D36/100))*C37</f>
        <v>124.32577397079936</v>
      </c>
      <c r="E37" s="30">
        <f>(1+(E36/100))*D37</f>
        <v>145.60778837019592</v>
      </c>
      <c r="F37" s="30">
        <f>(1+(F36/100))*E37</f>
        <v>147.28712576704353</v>
      </c>
      <c r="G37" s="30">
        <f>(1+(G36/100))*F37</f>
        <v>134.47314582531075</v>
      </c>
    </row>
    <row r="38" spans="1:15" ht="13.5" thickBot="1" x14ac:dyDescent="0.25">
      <c r="C38" s="10"/>
      <c r="D38" s="10"/>
      <c r="E38" s="10"/>
      <c r="F38" s="10"/>
      <c r="G38" s="10"/>
    </row>
    <row r="40" spans="1:15" x14ac:dyDescent="0.2">
      <c r="A40" t="s">
        <v>19</v>
      </c>
    </row>
    <row r="41" spans="1:15" x14ac:dyDescent="0.2">
      <c r="A41" s="16" t="s">
        <v>51</v>
      </c>
    </row>
  </sheetData>
  <mergeCells count="1">
    <mergeCell ref="A4:H4"/>
  </mergeCells>
  <pageMargins left="0.7" right="0.7" top="0.75" bottom="0.75" header="0.3" footer="0.3"/>
  <pageSetup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61433-B161-4F57-806E-9E6C34380314}">
  <sheetPr codeName="Sheet8">
    <pageSetUpPr fitToPage="1"/>
  </sheetPr>
  <dimension ref="A1:G124"/>
  <sheetViews>
    <sheetView tabSelected="1" workbookViewId="0"/>
  </sheetViews>
  <sheetFormatPr defaultRowHeight="12.75" x14ac:dyDescent="0.2"/>
  <cols>
    <col min="1" max="1" width="5.28515625" customWidth="1"/>
    <col min="2" max="2" width="39.85546875" customWidth="1"/>
    <col min="3" max="3" width="7.28515625" customWidth="1"/>
    <col min="4" max="4" width="1.42578125" customWidth="1"/>
    <col min="5" max="5" width="5.28515625" customWidth="1"/>
    <col min="6" max="6" width="35.42578125" customWidth="1"/>
    <col min="7" max="7" width="7.28515625" customWidth="1"/>
  </cols>
  <sheetData>
    <row r="1" spans="1:7" x14ac:dyDescent="0.2">
      <c r="B1" s="2" t="s">
        <v>11</v>
      </c>
    </row>
    <row r="2" spans="1:7" x14ac:dyDescent="0.2">
      <c r="B2" s="2" t="s">
        <v>53</v>
      </c>
    </row>
    <row r="3" spans="1:7" x14ac:dyDescent="0.2">
      <c r="B3" s="2" t="s">
        <v>50</v>
      </c>
    </row>
    <row r="4" spans="1:7" ht="13.5" thickBot="1" x14ac:dyDescent="0.25"/>
    <row r="5" spans="1:7" ht="13.5" thickBot="1" x14ac:dyDescent="0.25">
      <c r="A5" s="14" t="s">
        <v>13</v>
      </c>
      <c r="B5" s="3" t="s">
        <v>12</v>
      </c>
      <c r="C5" s="5" t="s">
        <v>9</v>
      </c>
      <c r="D5" s="15"/>
      <c r="E5" s="14" t="s">
        <v>13</v>
      </c>
      <c r="F5" s="3" t="s">
        <v>12</v>
      </c>
      <c r="G5" s="5" t="s">
        <v>20</v>
      </c>
    </row>
    <row r="6" spans="1:7" x14ac:dyDescent="0.2">
      <c r="A6" s="13">
        <v>1</v>
      </c>
      <c r="B6" s="19" t="s">
        <v>29</v>
      </c>
      <c r="C6" s="23">
        <v>48.013141438580064</v>
      </c>
      <c r="D6" s="4"/>
      <c r="E6" s="17">
        <v>21</v>
      </c>
      <c r="F6" s="19" t="s">
        <v>1</v>
      </c>
      <c r="G6" s="23">
        <v>-6.0620280461829772</v>
      </c>
    </row>
    <row r="7" spans="1:7" x14ac:dyDescent="0.2">
      <c r="A7" s="13">
        <f>A6+1</f>
        <v>2</v>
      </c>
      <c r="B7" s="19" t="s">
        <v>2</v>
      </c>
      <c r="C7" s="23">
        <v>17.353807089157279</v>
      </c>
      <c r="D7" s="4"/>
      <c r="E7" s="13">
        <f>E6+1</f>
        <v>22</v>
      </c>
      <c r="F7" s="19" t="s">
        <v>45</v>
      </c>
      <c r="G7" s="23">
        <v>-6.890658791893145</v>
      </c>
    </row>
    <row r="8" spans="1:7" x14ac:dyDescent="0.2">
      <c r="A8" s="13">
        <f t="shared" ref="A8:A25" si="0">A7+1</f>
        <v>3</v>
      </c>
      <c r="B8" s="19" t="s">
        <v>7</v>
      </c>
      <c r="C8" s="23">
        <v>10.885608856088558</v>
      </c>
      <c r="D8" s="4"/>
      <c r="E8" s="13">
        <f t="shared" ref="E8:E24" si="1">E7+1</f>
        <v>23</v>
      </c>
      <c r="F8" s="19" t="s">
        <v>28</v>
      </c>
      <c r="G8" s="23">
        <v>-7.4524546739969555</v>
      </c>
    </row>
    <row r="9" spans="1:7" x14ac:dyDescent="0.2">
      <c r="A9" s="13">
        <f t="shared" si="0"/>
        <v>4</v>
      </c>
      <c r="B9" s="19" t="s">
        <v>4</v>
      </c>
      <c r="C9" s="23">
        <v>5.699331559204035</v>
      </c>
      <c r="D9" s="4"/>
      <c r="E9" s="13">
        <f t="shared" si="1"/>
        <v>24</v>
      </c>
      <c r="F9" s="19" t="s">
        <v>41</v>
      </c>
      <c r="G9" s="23">
        <v>-7.7689476365501831</v>
      </c>
    </row>
    <row r="10" spans="1:7" x14ac:dyDescent="0.2">
      <c r="A10" s="13">
        <f t="shared" si="0"/>
        <v>5</v>
      </c>
      <c r="B10" s="19" t="s">
        <v>21</v>
      </c>
      <c r="C10" s="23">
        <v>5.0488252767348918</v>
      </c>
      <c r="D10" s="4"/>
      <c r="E10" s="13">
        <f t="shared" si="1"/>
        <v>25</v>
      </c>
      <c r="F10" s="19" t="s">
        <v>35</v>
      </c>
      <c r="G10" s="23">
        <v>-8.6948015066899096</v>
      </c>
    </row>
    <row r="11" spans="1:7" x14ac:dyDescent="0.2">
      <c r="A11" s="13">
        <f t="shared" si="0"/>
        <v>6</v>
      </c>
      <c r="B11" s="19" t="s">
        <v>37</v>
      </c>
      <c r="C11" s="23">
        <v>3.6067581406378446</v>
      </c>
      <c r="D11" s="4"/>
      <c r="E11" s="13">
        <f t="shared" si="1"/>
        <v>26</v>
      </c>
      <c r="F11" s="19" t="s">
        <v>27</v>
      </c>
      <c r="G11" s="23">
        <v>-8.7747862704679935</v>
      </c>
    </row>
    <row r="12" spans="1:7" x14ac:dyDescent="0.2">
      <c r="A12" s="13">
        <f t="shared" si="0"/>
        <v>7</v>
      </c>
      <c r="B12" s="19" t="s">
        <v>3</v>
      </c>
      <c r="C12" s="23">
        <v>2.2347908357766233</v>
      </c>
      <c r="D12" s="4"/>
      <c r="E12" s="13">
        <f t="shared" si="1"/>
        <v>27</v>
      </c>
      <c r="F12" s="19" t="s">
        <v>6</v>
      </c>
      <c r="G12" s="23">
        <v>-10.028546294360229</v>
      </c>
    </row>
    <row r="13" spans="1:7" x14ac:dyDescent="0.2">
      <c r="A13" s="13">
        <f t="shared" si="0"/>
        <v>8</v>
      </c>
      <c r="B13" s="19" t="s">
        <v>34</v>
      </c>
      <c r="C13" s="23">
        <v>0.52223525763788192</v>
      </c>
      <c r="D13" s="4"/>
      <c r="E13" s="13">
        <f t="shared" si="1"/>
        <v>28</v>
      </c>
      <c r="F13" s="19" t="s">
        <v>22</v>
      </c>
      <c r="G13" s="23">
        <v>-10.912291479308644</v>
      </c>
    </row>
    <row r="14" spans="1:7" x14ac:dyDescent="0.2">
      <c r="A14" s="13">
        <f t="shared" si="0"/>
        <v>9</v>
      </c>
      <c r="B14" s="19" t="s">
        <v>54</v>
      </c>
      <c r="C14" s="23">
        <v>-2.078E-2</v>
      </c>
      <c r="D14" s="4"/>
      <c r="E14" s="13">
        <f t="shared" si="1"/>
        <v>29</v>
      </c>
      <c r="F14" s="19" t="s">
        <v>36</v>
      </c>
      <c r="G14" s="23">
        <v>-11.866071757456309</v>
      </c>
    </row>
    <row r="15" spans="1:7" x14ac:dyDescent="0.2">
      <c r="A15" s="13">
        <f t="shared" si="0"/>
        <v>10</v>
      </c>
      <c r="B15" s="19" t="s">
        <v>33</v>
      </c>
      <c r="C15" s="23">
        <v>-0.74432217331132922</v>
      </c>
      <c r="D15" s="4"/>
      <c r="E15" s="13">
        <f t="shared" si="1"/>
        <v>30</v>
      </c>
      <c r="F15" s="19" t="s">
        <v>46</v>
      </c>
      <c r="G15" s="23">
        <v>-13.263682013000855</v>
      </c>
    </row>
    <row r="16" spans="1:7" x14ac:dyDescent="0.2">
      <c r="A16" s="13">
        <f t="shared" si="0"/>
        <v>11</v>
      </c>
      <c r="B16" s="19" t="s">
        <v>32</v>
      </c>
      <c r="C16" s="23">
        <v>-1.0903415484123768</v>
      </c>
      <c r="D16" s="4"/>
      <c r="E16" s="13">
        <f t="shared" si="1"/>
        <v>31</v>
      </c>
      <c r="F16" s="19" t="s">
        <v>14</v>
      </c>
      <c r="G16" s="23">
        <v>-13.841651696875035</v>
      </c>
    </row>
    <row r="17" spans="1:7" x14ac:dyDescent="0.2">
      <c r="A17" s="13">
        <f t="shared" si="0"/>
        <v>12</v>
      </c>
      <c r="B17" s="19" t="s">
        <v>30</v>
      </c>
      <c r="C17" s="23">
        <v>-1.1485246661583126</v>
      </c>
      <c r="D17" s="4"/>
      <c r="E17" s="13">
        <f t="shared" si="1"/>
        <v>32</v>
      </c>
      <c r="F17" s="19" t="s">
        <v>10</v>
      </c>
      <c r="G17" s="23">
        <v>-15.320253580400545</v>
      </c>
    </row>
    <row r="18" spans="1:7" x14ac:dyDescent="0.2">
      <c r="A18" s="13">
        <f t="shared" si="0"/>
        <v>13</v>
      </c>
      <c r="B18" s="19" t="s">
        <v>39</v>
      </c>
      <c r="C18" s="23">
        <v>-1.3831020000000001</v>
      </c>
      <c r="D18" s="4"/>
      <c r="E18" s="13">
        <f t="shared" si="1"/>
        <v>33</v>
      </c>
      <c r="F18" s="19" t="s">
        <v>31</v>
      </c>
      <c r="G18" s="23">
        <v>-16.000087737551894</v>
      </c>
    </row>
    <row r="19" spans="1:7" x14ac:dyDescent="0.2">
      <c r="A19" s="13">
        <f t="shared" si="0"/>
        <v>14</v>
      </c>
      <c r="B19" s="19" t="s">
        <v>24</v>
      </c>
      <c r="C19" s="23">
        <v>-1.5827650040908803</v>
      </c>
      <c r="D19" s="4"/>
      <c r="E19" s="13">
        <f t="shared" si="1"/>
        <v>34</v>
      </c>
      <c r="F19" s="19" t="s">
        <v>47</v>
      </c>
      <c r="G19" s="23">
        <v>-19.131798510740261</v>
      </c>
    </row>
    <row r="20" spans="1:7" x14ac:dyDescent="0.2">
      <c r="A20" s="13">
        <f t="shared" si="0"/>
        <v>15</v>
      </c>
      <c r="B20" s="19" t="s">
        <v>40</v>
      </c>
      <c r="C20" s="23">
        <v>-2.096125049209363</v>
      </c>
      <c r="D20" s="4"/>
      <c r="E20" s="13">
        <f t="shared" si="1"/>
        <v>35</v>
      </c>
      <c r="F20" s="19" t="s">
        <v>0</v>
      </c>
      <c r="G20" s="23">
        <v>-19.8533183112906</v>
      </c>
    </row>
    <row r="21" spans="1:7" x14ac:dyDescent="0.2">
      <c r="A21" s="13">
        <f t="shared" si="0"/>
        <v>16</v>
      </c>
      <c r="B21" s="19" t="s">
        <v>23</v>
      </c>
      <c r="C21" s="23">
        <v>-2.7434257906501336</v>
      </c>
      <c r="D21" s="4"/>
      <c r="E21" s="13">
        <f t="shared" si="1"/>
        <v>36</v>
      </c>
      <c r="F21" s="19" t="s">
        <v>44</v>
      </c>
      <c r="G21" s="23">
        <v>-20.683351707909292</v>
      </c>
    </row>
    <row r="22" spans="1:7" x14ac:dyDescent="0.2">
      <c r="A22" s="13">
        <f t="shared" si="0"/>
        <v>17</v>
      </c>
      <c r="B22" s="19" t="s">
        <v>38</v>
      </c>
      <c r="C22" s="23">
        <v>-3.7625605378884375</v>
      </c>
      <c r="D22" s="4"/>
      <c r="E22" s="13">
        <f t="shared" si="1"/>
        <v>37</v>
      </c>
      <c r="F22" s="19" t="s">
        <v>43</v>
      </c>
      <c r="G22" s="23">
        <v>-23.342531639908071</v>
      </c>
    </row>
    <row r="23" spans="1:7" x14ac:dyDescent="0.2">
      <c r="A23" s="13">
        <f t="shared" si="0"/>
        <v>18</v>
      </c>
      <c r="B23" s="19" t="s">
        <v>15</v>
      </c>
      <c r="C23" s="23">
        <v>-3.7998072799032334</v>
      </c>
      <c r="D23" s="4"/>
      <c r="E23" s="13">
        <f t="shared" si="1"/>
        <v>38</v>
      </c>
      <c r="F23" s="19" t="s">
        <v>42</v>
      </c>
      <c r="G23" s="23">
        <v>-25.272280454313744</v>
      </c>
    </row>
    <row r="24" spans="1:7" x14ac:dyDescent="0.2">
      <c r="A24" s="13">
        <f t="shared" si="0"/>
        <v>19</v>
      </c>
      <c r="B24" s="19" t="s">
        <v>5</v>
      </c>
      <c r="C24" s="23">
        <v>-5.2077748165118347</v>
      </c>
      <c r="D24" s="4"/>
      <c r="E24" s="13">
        <f t="shared" si="1"/>
        <v>39</v>
      </c>
      <c r="F24" s="19" t="s">
        <v>25</v>
      </c>
      <c r="G24" s="23">
        <v>-64.424119665510744</v>
      </c>
    </row>
    <row r="25" spans="1:7" ht="13.5" thickBot="1" x14ac:dyDescent="0.25">
      <c r="A25" s="21">
        <f t="shared" si="0"/>
        <v>20</v>
      </c>
      <c r="B25" s="22" t="s">
        <v>26</v>
      </c>
      <c r="C25" s="24">
        <v>-5.8961147327112666</v>
      </c>
      <c r="D25" s="4"/>
      <c r="E25" s="21"/>
      <c r="F25" s="22"/>
      <c r="G25" s="24"/>
    </row>
    <row r="42" spans="2:3" x14ac:dyDescent="0.2">
      <c r="B42" s="2" t="s">
        <v>12</v>
      </c>
      <c r="C42" s="4" t="s">
        <v>9</v>
      </c>
    </row>
    <row r="43" spans="2:3" x14ac:dyDescent="0.2">
      <c r="B43" t="s">
        <v>29</v>
      </c>
      <c r="C43">
        <v>48.013141438580064</v>
      </c>
    </row>
    <row r="44" spans="2:3" x14ac:dyDescent="0.2">
      <c r="B44" t="s">
        <v>2</v>
      </c>
      <c r="C44">
        <v>17.353807089157279</v>
      </c>
    </row>
    <row r="45" spans="2:3" x14ac:dyDescent="0.2">
      <c r="B45" t="s">
        <v>7</v>
      </c>
      <c r="C45">
        <v>10.885608856088558</v>
      </c>
    </row>
    <row r="46" spans="2:3" x14ac:dyDescent="0.2">
      <c r="B46" t="s">
        <v>4</v>
      </c>
      <c r="C46">
        <v>5.699331559204035</v>
      </c>
    </row>
    <row r="47" spans="2:3" x14ac:dyDescent="0.2">
      <c r="B47" t="s">
        <v>21</v>
      </c>
      <c r="C47">
        <v>5.0488252767348918</v>
      </c>
    </row>
    <row r="48" spans="2:3" x14ac:dyDescent="0.2">
      <c r="B48" t="s">
        <v>37</v>
      </c>
      <c r="C48">
        <v>3.6067581406378446</v>
      </c>
    </row>
    <row r="49" spans="2:3" x14ac:dyDescent="0.2">
      <c r="B49" t="s">
        <v>3</v>
      </c>
      <c r="C49">
        <v>2.2347908357766233</v>
      </c>
    </row>
    <row r="50" spans="2:3" x14ac:dyDescent="0.2">
      <c r="B50" t="s">
        <v>34</v>
      </c>
      <c r="C50">
        <v>0.52223525763788192</v>
      </c>
    </row>
    <row r="51" spans="2:3" x14ac:dyDescent="0.2">
      <c r="B51" t="s">
        <v>8</v>
      </c>
      <c r="C51">
        <v>-2.078E-2</v>
      </c>
    </row>
    <row r="52" spans="2:3" x14ac:dyDescent="0.2">
      <c r="B52" t="s">
        <v>33</v>
      </c>
      <c r="C52">
        <v>-0.74432217331132922</v>
      </c>
    </row>
    <row r="53" spans="2:3" x14ac:dyDescent="0.2">
      <c r="B53" t="s">
        <v>32</v>
      </c>
      <c r="C53">
        <v>-1.0903415484123768</v>
      </c>
    </row>
    <row r="54" spans="2:3" x14ac:dyDescent="0.2">
      <c r="B54" t="s">
        <v>30</v>
      </c>
      <c r="C54">
        <v>-1.1485246661583126</v>
      </c>
    </row>
    <row r="55" spans="2:3" x14ac:dyDescent="0.2">
      <c r="B55" t="s">
        <v>39</v>
      </c>
      <c r="C55">
        <v>-1.3831020000000001</v>
      </c>
    </row>
    <row r="56" spans="2:3" x14ac:dyDescent="0.2">
      <c r="B56" t="s">
        <v>24</v>
      </c>
      <c r="C56">
        <v>-1.5827650040908803</v>
      </c>
    </row>
    <row r="57" spans="2:3" x14ac:dyDescent="0.2">
      <c r="B57" t="s">
        <v>40</v>
      </c>
      <c r="C57">
        <v>-2.096125049209363</v>
      </c>
    </row>
    <row r="58" spans="2:3" x14ac:dyDescent="0.2">
      <c r="B58" t="s">
        <v>23</v>
      </c>
      <c r="C58">
        <v>-2.7434257906501336</v>
      </c>
    </row>
    <row r="59" spans="2:3" x14ac:dyDescent="0.2">
      <c r="B59" t="s">
        <v>38</v>
      </c>
      <c r="C59">
        <v>-3.7625605378884375</v>
      </c>
    </row>
    <row r="60" spans="2:3" x14ac:dyDescent="0.2">
      <c r="B60" t="s">
        <v>15</v>
      </c>
      <c r="C60">
        <v>-3.7998072799032334</v>
      </c>
    </row>
    <row r="61" spans="2:3" x14ac:dyDescent="0.2">
      <c r="B61" t="s">
        <v>5</v>
      </c>
      <c r="C61">
        <v>-5.2077748165118347</v>
      </c>
    </row>
    <row r="62" spans="2:3" x14ac:dyDescent="0.2">
      <c r="B62" t="s">
        <v>26</v>
      </c>
      <c r="C62">
        <v>-5.8961147327112666</v>
      </c>
    </row>
    <row r="63" spans="2:3" x14ac:dyDescent="0.2">
      <c r="B63" t="s">
        <v>1</v>
      </c>
      <c r="C63">
        <v>-6.0620280461829772</v>
      </c>
    </row>
    <row r="64" spans="2:3" x14ac:dyDescent="0.2">
      <c r="B64" t="s">
        <v>45</v>
      </c>
      <c r="C64">
        <v>-6.890658791893145</v>
      </c>
    </row>
    <row r="65" spans="2:3" x14ac:dyDescent="0.2">
      <c r="B65" t="s">
        <v>28</v>
      </c>
      <c r="C65">
        <v>-7.4524546739969555</v>
      </c>
    </row>
    <row r="66" spans="2:3" x14ac:dyDescent="0.2">
      <c r="B66" t="s">
        <v>41</v>
      </c>
      <c r="C66">
        <v>-7.7689476365501831</v>
      </c>
    </row>
    <row r="67" spans="2:3" x14ac:dyDescent="0.2">
      <c r="B67" t="s">
        <v>35</v>
      </c>
      <c r="C67">
        <v>-8.6948015066899096</v>
      </c>
    </row>
    <row r="68" spans="2:3" x14ac:dyDescent="0.2">
      <c r="B68" t="s">
        <v>27</v>
      </c>
      <c r="C68">
        <v>-8.7747862704679935</v>
      </c>
    </row>
    <row r="69" spans="2:3" x14ac:dyDescent="0.2">
      <c r="B69" t="s">
        <v>6</v>
      </c>
      <c r="C69">
        <v>-10.028546294360229</v>
      </c>
    </row>
    <row r="70" spans="2:3" x14ac:dyDescent="0.2">
      <c r="B70" t="s">
        <v>22</v>
      </c>
      <c r="C70">
        <v>-10.912291479308644</v>
      </c>
    </row>
    <row r="71" spans="2:3" x14ac:dyDescent="0.2">
      <c r="B71" t="s">
        <v>36</v>
      </c>
      <c r="C71">
        <v>-11.866071757456309</v>
      </c>
    </row>
    <row r="72" spans="2:3" x14ac:dyDescent="0.2">
      <c r="B72" t="s">
        <v>46</v>
      </c>
      <c r="C72">
        <v>-13.263682013000855</v>
      </c>
    </row>
    <row r="73" spans="2:3" x14ac:dyDescent="0.2">
      <c r="B73" t="s">
        <v>14</v>
      </c>
      <c r="C73">
        <v>-13.841651696875035</v>
      </c>
    </row>
    <row r="74" spans="2:3" x14ac:dyDescent="0.2">
      <c r="B74" t="s">
        <v>10</v>
      </c>
      <c r="C74">
        <v>-15.320253580400545</v>
      </c>
    </row>
    <row r="75" spans="2:3" x14ac:dyDescent="0.2">
      <c r="B75" t="s">
        <v>31</v>
      </c>
      <c r="C75">
        <v>-16.000087737551894</v>
      </c>
    </row>
    <row r="76" spans="2:3" x14ac:dyDescent="0.2">
      <c r="B76" t="s">
        <v>47</v>
      </c>
      <c r="C76">
        <v>-19.131798510740261</v>
      </c>
    </row>
    <row r="77" spans="2:3" x14ac:dyDescent="0.2">
      <c r="B77" t="s">
        <v>0</v>
      </c>
      <c r="C77">
        <v>-19.8533183112906</v>
      </c>
    </row>
    <row r="78" spans="2:3" x14ac:dyDescent="0.2">
      <c r="B78" t="s">
        <v>44</v>
      </c>
      <c r="C78">
        <v>-20.683351707909292</v>
      </c>
    </row>
    <row r="79" spans="2:3" x14ac:dyDescent="0.2">
      <c r="B79" t="s">
        <v>43</v>
      </c>
      <c r="C79">
        <v>-23.342531639908071</v>
      </c>
    </row>
    <row r="80" spans="2:3" x14ac:dyDescent="0.2">
      <c r="B80" t="s">
        <v>42</v>
      </c>
      <c r="C80">
        <v>-25.272280454313744</v>
      </c>
    </row>
    <row r="81" spans="2:3" x14ac:dyDescent="0.2">
      <c r="B81" t="s">
        <v>25</v>
      </c>
      <c r="C81">
        <v>-64.424119665510744</v>
      </c>
    </row>
    <row r="101" spans="2:2" x14ac:dyDescent="0.2">
      <c r="B101" s="16"/>
    </row>
    <row r="107" spans="2:2" x14ac:dyDescent="0.2">
      <c r="B107" s="16"/>
    </row>
    <row r="116" spans="2:2" x14ac:dyDescent="0.2">
      <c r="B116" s="16"/>
    </row>
    <row r="121" spans="2:2" x14ac:dyDescent="0.2">
      <c r="B121" s="16"/>
    </row>
    <row r="124" spans="2:2" x14ac:dyDescent="0.2">
      <c r="B124" s="16"/>
    </row>
  </sheetData>
  <sortState xmlns:xlrd2="http://schemas.microsoft.com/office/spreadsheetml/2017/richdata2" ref="B43:C146">
    <sortCondition descending="1" ref="C43:C146"/>
  </sortState>
  <pageMargins left="0.7" right="0.7" top="0.75" bottom="0.75" header="0.3" footer="0.3"/>
  <pageSetup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2" ma:contentTypeDescription="Create a new document." ma:contentTypeScope="" ma:versionID="96fd9718936efdc60014fb83459b8bfc">
  <xsd:schema xmlns:xsd="http://www.w3.org/2001/XMLSchema" xmlns:xs="http://www.w3.org/2001/XMLSchema" xmlns:p="http://schemas.microsoft.com/office/2006/metadata/properties" xmlns:ns2="d964b0a4-682e-4bda-b6b2-77439f345c49" xmlns:ns3="7a7db55e-2b16-4e8e-9efb-fab6e669a343" targetNamespace="http://schemas.microsoft.com/office/2006/metadata/properties" ma:root="true" ma:fieldsID="c1f263712fcfc8c15a5b2721bd28319c" ns2:_="" ns3:_="">
    <xsd:import namespace="d964b0a4-682e-4bda-b6b2-77439f345c49"/>
    <xsd:import namespace="7a7db55e-2b16-4e8e-9efb-fab6e669a3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FD6303-FE1C-4F25-87F3-59A985C2E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02F813-94BB-4315-862B-CDE25574C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E2C092-E54D-4EA0-9390-4B5B2DD8D5E4}">
  <ds:schemaRefs>
    <ds:schemaRef ds:uri="d964b0a4-682e-4bda-b6b2-77439f345c49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7a7db55e-2b16-4e8e-9efb-fab6e669a34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Graph</vt:lpstr>
      <vt:lpstr>YTD Rankings</vt:lpstr>
    </vt:vector>
  </TitlesOfParts>
  <Company>Edison Electric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Type your name here</dc:creator>
  <cp:lastModifiedBy>Mark Agnew</cp:lastModifiedBy>
  <cp:lastPrinted>2024-01-04T13:54:22Z</cp:lastPrinted>
  <dcterms:created xsi:type="dcterms:W3CDTF">1998-12-22T19:05:41Z</dcterms:created>
  <dcterms:modified xsi:type="dcterms:W3CDTF">2024-01-04T15:30:03Z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{23E6FEE1-7AD4-435D-8BE9-BECD8E6882B5}</vt:lpwstr>
  </property>
  <property fmtid="{D5CDD505-2E9C-101B-9397-08002B2CF9AE}" pid="3" name="ContentTypeId">
    <vt:lpwstr>0x010100BDD9FCF9956A52419A332866A5789BC3</vt:lpwstr>
  </property>
</Properties>
</file>